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5" windowWidth="15180" windowHeight="11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10" i="1" l="1"/>
  <c r="G10" i="1" s="1"/>
  <c r="G16" i="1"/>
</calcChain>
</file>

<file path=xl/sharedStrings.xml><?xml version="1.0" encoding="utf-8"?>
<sst xmlns="http://schemas.openxmlformats.org/spreadsheetml/2006/main" count="75" uniqueCount="43">
  <si>
    <t>да</t>
  </si>
  <si>
    <t>нет</t>
  </si>
  <si>
    <t>Этаж</t>
  </si>
  <si>
    <t>Квартира №</t>
  </si>
  <si>
    <t>Чистая площадь</t>
  </si>
  <si>
    <t>Общие части</t>
  </si>
  <si>
    <t>Общая площадь</t>
  </si>
  <si>
    <t>Общая стоимость</t>
  </si>
  <si>
    <t>Вид на бассейн</t>
  </si>
  <si>
    <t>Тип</t>
  </si>
  <si>
    <t>2 спальни</t>
  </si>
  <si>
    <t>Kоличество спален</t>
  </si>
  <si>
    <t>Меблировка</t>
  </si>
  <si>
    <t>полная меблировка</t>
  </si>
  <si>
    <t xml:space="preserve">Комплекс "Dawn Park", Солнечний Берег </t>
  </si>
  <si>
    <t>Четвертый этаж</t>
  </si>
  <si>
    <t>Пятый этаж</t>
  </si>
  <si>
    <t>Цокольный зтаж</t>
  </si>
  <si>
    <t>Ресторан</t>
  </si>
  <si>
    <t>Магазин</t>
  </si>
  <si>
    <t>Офис</t>
  </si>
  <si>
    <t>€ 350 000</t>
  </si>
  <si>
    <t>Детский центр</t>
  </si>
  <si>
    <t>полностю оборудованный</t>
  </si>
  <si>
    <t>студио/1 спальня</t>
  </si>
  <si>
    <t>А15</t>
  </si>
  <si>
    <t>1 спальня</t>
  </si>
  <si>
    <t>Статус</t>
  </si>
  <si>
    <t>A48</t>
  </si>
  <si>
    <t>1 спальня/2 спальни</t>
  </si>
  <si>
    <t>1/2</t>
  </si>
  <si>
    <t>A52-53</t>
  </si>
  <si>
    <t>перепродажа</t>
  </si>
  <si>
    <t xml:space="preserve">апартамент будет полностью меблирован </t>
  </si>
  <si>
    <t>комиссия 10%</t>
  </si>
  <si>
    <t>В54</t>
  </si>
  <si>
    <t>А68</t>
  </si>
  <si>
    <t>Третий зтаж</t>
  </si>
  <si>
    <t>Первой этаж</t>
  </si>
  <si>
    <t>В71</t>
  </si>
  <si>
    <t>студио</t>
  </si>
  <si>
    <t>В60</t>
  </si>
  <si>
    <t>А16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</si>
</sst>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[$€-2]\ #,##0"/>
    <numFmt numFmtId="166" formatCode="[$€-2]\ #,##0;[Red][$€-2]\ #,##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sz val="11"/>
      <name val="Book Antiqua"/>
      <family val="1"/>
      <charset val="204"/>
    </font>
    <font>
      <b/>
      <sz val="11"/>
      <name val="Book Antiqua"/>
      <family val="1"/>
      <charset val="204"/>
    </font>
    <font>
      <b/>
      <sz val="11"/>
      <color indexed="10"/>
      <name val="Book Antiqua"/>
      <family val="1"/>
      <charset val="204"/>
    </font>
    <font>
      <sz val="11"/>
      <color indexed="12"/>
      <name val="Book Antiqua"/>
      <family val="1"/>
      <charset val="204"/>
    </font>
    <font>
      <b/>
      <sz val="11"/>
      <color indexed="12"/>
      <name val="Book Antiqua"/>
      <family val="1"/>
      <charset val="204"/>
    </font>
    <font>
      <sz val="11"/>
      <name val="Arial"/>
      <family val="2"/>
      <charset val="204"/>
    </font>
    <font>
      <b/>
      <u/>
      <sz val="14"/>
      <color indexed="59"/>
      <name val="Book Antiqua"/>
      <family val="1"/>
      <charset val="204"/>
    </font>
    <font>
      <sz val="16"/>
      <name val="Book Antiqua"/>
      <family val="1"/>
      <charset val="204"/>
    </font>
    <font>
      <b/>
      <u/>
      <sz val="16"/>
      <color indexed="59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4" fillId="0" borderId="0" xfId="0" applyNumberFormat="1" applyFont="1" applyFill="1"/>
    <xf numFmtId="1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2" fontId="7" fillId="0" borderId="3" xfId="2" applyNumberFormat="1" applyFont="1" applyFill="1" applyBorder="1" applyAlignment="1">
      <alignment horizontal="center" vertical="center" wrapText="1"/>
    </xf>
    <xf numFmtId="1" fontId="6" fillId="0" borderId="3" xfId="2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2" fontId="7" fillId="0" borderId="5" xfId="2" applyNumberFormat="1" applyFont="1" applyFill="1" applyBorder="1" applyAlignment="1">
      <alignment horizontal="center" vertical="center" wrapText="1"/>
    </xf>
    <xf numFmtId="2" fontId="6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7" fillId="0" borderId="0" xfId="0" applyNumberFormat="1" applyFont="1" applyFill="1"/>
    <xf numFmtId="2" fontId="7" fillId="0" borderId="2" xfId="2" applyNumberFormat="1" applyFont="1" applyFill="1" applyBorder="1" applyAlignment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166" fontId="7" fillId="5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9" xfId="0" applyFont="1" applyFill="1" applyBorder="1"/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1" xfId="2" applyNumberFormat="1" applyFont="1" applyFill="1" applyBorder="1" applyAlignment="1">
      <alignment horizontal="center" vertical="center" wrapText="1"/>
    </xf>
    <xf numFmtId="0" fontId="6" fillId="5" borderId="11" xfId="0" applyFont="1" applyFill="1" applyBorder="1"/>
    <xf numFmtId="0" fontId="7" fillId="5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2" fontId="6" fillId="5" borderId="12" xfId="0" applyNumberFormat="1" applyFont="1" applyFill="1" applyBorder="1" applyAlignment="1">
      <alignment horizontal="center"/>
    </xf>
    <xf numFmtId="2" fontId="6" fillId="5" borderId="12" xfId="2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/>
    </xf>
    <xf numFmtId="166" fontId="7" fillId="5" borderId="12" xfId="0" applyNumberFormat="1" applyFont="1" applyFill="1" applyBorder="1" applyAlignment="1">
      <alignment horizontal="center"/>
    </xf>
    <xf numFmtId="0" fontId="6" fillId="5" borderId="17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2" fontId="6" fillId="3" borderId="12" xfId="2" applyNumberFormat="1" applyFont="1" applyFill="1" applyBorder="1" applyAlignment="1">
      <alignment horizontal="center" vertical="center" wrapText="1"/>
    </xf>
    <xf numFmtId="166" fontId="7" fillId="3" borderId="12" xfId="0" applyNumberFormat="1" applyFont="1" applyFill="1" applyBorder="1" applyAlignment="1">
      <alignment horizontal="center"/>
    </xf>
    <xf numFmtId="0" fontId="6" fillId="3" borderId="19" xfId="0" applyFont="1" applyFill="1" applyBorder="1"/>
    <xf numFmtId="0" fontId="7" fillId="5" borderId="16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1" fontId="6" fillId="5" borderId="14" xfId="2" applyNumberFormat="1" applyFont="1" applyFill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horizontal="center"/>
    </xf>
    <xf numFmtId="2" fontId="6" fillId="5" borderId="14" xfId="2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3" xfId="2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/>
    </xf>
    <xf numFmtId="0" fontId="6" fillId="3" borderId="20" xfId="0" applyFont="1" applyFill="1" applyBorder="1"/>
    <xf numFmtId="0" fontId="6" fillId="5" borderId="10" xfId="0" applyFont="1" applyFill="1" applyBorder="1"/>
    <xf numFmtId="0" fontId="6" fillId="5" borderId="19" xfId="0" applyFont="1" applyFill="1" applyBorder="1"/>
    <xf numFmtId="164" fontId="7" fillId="0" borderId="15" xfId="1" applyFont="1" applyFill="1" applyBorder="1" applyAlignment="1">
      <alignment horizontal="center" vertical="center"/>
    </xf>
    <xf numFmtId="0" fontId="6" fillId="0" borderId="20" xfId="0" applyFont="1" applyBorder="1"/>
    <xf numFmtId="164" fontId="7" fillId="0" borderId="9" xfId="1" applyFont="1" applyFill="1" applyBorder="1" applyAlignment="1">
      <alignment horizontal="center" vertical="center"/>
    </xf>
    <xf numFmtId="0" fontId="6" fillId="0" borderId="10" xfId="0" applyFont="1" applyBorder="1"/>
    <xf numFmtId="164" fontId="7" fillId="0" borderId="18" xfId="1" applyFont="1" applyFill="1" applyBorder="1" applyAlignment="1">
      <alignment horizontal="center" vertical="center"/>
    </xf>
    <xf numFmtId="0" fontId="6" fillId="0" borderId="13" xfId="0" applyFont="1" applyBorder="1"/>
    <xf numFmtId="0" fontId="7" fillId="4" borderId="6" xfId="0" applyFont="1" applyFill="1" applyBorder="1" applyAlignment="1">
      <alignment horizontal="center"/>
    </xf>
    <xf numFmtId="1" fontId="6" fillId="4" borderId="7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2" fontId="6" fillId="4" borderId="7" xfId="2" applyNumberFormat="1" applyFont="1" applyFill="1" applyBorder="1" applyAlignment="1">
      <alignment horizontal="center" vertical="center" wrapText="1"/>
    </xf>
    <xf numFmtId="166" fontId="7" fillId="4" borderId="7" xfId="0" applyNumberFormat="1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/>
    <xf numFmtId="0" fontId="7" fillId="4" borderId="7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wrapText="1"/>
    </xf>
    <xf numFmtId="0" fontId="6" fillId="6" borderId="22" xfId="2" applyFont="1" applyFill="1" applyBorder="1" applyAlignment="1">
      <alignment horizontal="center" vertical="center" wrapText="1"/>
    </xf>
    <xf numFmtId="2" fontId="6" fillId="6" borderId="22" xfId="2" applyNumberFormat="1" applyFont="1" applyFill="1" applyBorder="1" applyAlignment="1">
      <alignment horizontal="center" vertical="center" wrapText="1"/>
    </xf>
    <xf numFmtId="166" fontId="7" fillId="6" borderId="22" xfId="0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6" borderId="23" xfId="0" applyFont="1" applyFill="1" applyBorder="1"/>
    <xf numFmtId="0" fontId="4" fillId="6" borderId="11" xfId="0" applyFont="1" applyFill="1" applyBorder="1"/>
    <xf numFmtId="0" fontId="7" fillId="6" borderId="1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166" fontId="7" fillId="6" borderId="12" xfId="0" applyNumberFormat="1" applyFont="1" applyFill="1" applyBorder="1" applyAlignment="1">
      <alignment horizontal="center"/>
    </xf>
    <xf numFmtId="0" fontId="6" fillId="6" borderId="19" xfId="0" applyFont="1" applyFill="1" applyBorder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7" fillId="0" borderId="2" xfId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4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7" zoomScale="75" workbookViewId="0">
      <selection activeCell="L24" sqref="L24"/>
    </sheetView>
  </sheetViews>
  <sheetFormatPr defaultRowHeight="13.5" x14ac:dyDescent="0.25"/>
  <cols>
    <col min="1" max="1" width="20.140625" style="1" customWidth="1"/>
    <col min="2" max="2" width="23.5703125" style="1" customWidth="1"/>
    <col min="3" max="3" width="15.140625" style="1" customWidth="1"/>
    <col min="4" max="4" width="11.42578125" style="1" customWidth="1"/>
    <col min="5" max="5" width="12.42578125" style="6" customWidth="1"/>
    <col min="6" max="6" width="15.85546875" style="6" customWidth="1"/>
    <col min="7" max="7" width="15.85546875" style="6" hidden="1" customWidth="1"/>
    <col min="8" max="8" width="15.85546875" style="1" customWidth="1"/>
    <col min="9" max="9" width="14.7109375" style="1" customWidth="1"/>
    <col min="10" max="10" width="14.85546875" style="1" customWidth="1"/>
    <col min="11" max="11" width="33" style="1" customWidth="1"/>
    <col min="12" max="12" width="28.85546875" style="1" customWidth="1"/>
    <col min="13" max="13" width="35.5703125" style="1" customWidth="1"/>
    <col min="14" max="16384" width="9.140625" style="1"/>
  </cols>
  <sheetData>
    <row r="1" spans="1:15" ht="21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42"/>
    </row>
    <row r="2" spans="1:15" ht="27.75" customHeight="1" x14ac:dyDescent="0.3">
      <c r="A2" s="117" t="s">
        <v>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42"/>
    </row>
    <row r="3" spans="1:15" ht="22.5" customHeight="1" thickBot="1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42"/>
      <c r="O3" s="10"/>
    </row>
    <row r="4" spans="1:15" ht="13.5" customHeight="1" x14ac:dyDescent="0.25">
      <c r="A4" s="119" t="s">
        <v>2</v>
      </c>
      <c r="B4" s="128" t="s">
        <v>3</v>
      </c>
      <c r="C4" s="121" t="s">
        <v>9</v>
      </c>
      <c r="D4" s="128" t="s">
        <v>4</v>
      </c>
      <c r="E4" s="126" t="s">
        <v>5</v>
      </c>
      <c r="F4" s="126" t="s">
        <v>6</v>
      </c>
      <c r="G4" s="44"/>
      <c r="H4" s="121" t="s">
        <v>7</v>
      </c>
      <c r="I4" s="121" t="s">
        <v>8</v>
      </c>
      <c r="J4" s="121" t="s">
        <v>11</v>
      </c>
      <c r="K4" s="121" t="s">
        <v>12</v>
      </c>
      <c r="L4" s="123" t="s">
        <v>27</v>
      </c>
    </row>
    <row r="5" spans="1:15" ht="36.75" customHeight="1" thickBot="1" x14ac:dyDescent="0.3">
      <c r="A5" s="120"/>
      <c r="B5" s="129"/>
      <c r="C5" s="122"/>
      <c r="D5" s="129"/>
      <c r="E5" s="127"/>
      <c r="F5" s="127"/>
      <c r="G5" s="45"/>
      <c r="H5" s="122"/>
      <c r="I5" s="122"/>
      <c r="J5" s="122"/>
      <c r="K5" s="125"/>
      <c r="L5" s="124"/>
    </row>
    <row r="6" spans="1:15" ht="39" customHeight="1" x14ac:dyDescent="0.3">
      <c r="A6" s="87" t="s">
        <v>17</v>
      </c>
      <c r="B6" s="28" t="s">
        <v>18</v>
      </c>
      <c r="C6" s="29"/>
      <c r="D6" s="30"/>
      <c r="E6" s="31"/>
      <c r="F6" s="28">
        <v>344.4</v>
      </c>
      <c r="G6" s="28"/>
      <c r="H6" s="33" t="s">
        <v>21</v>
      </c>
      <c r="I6" s="32" t="s">
        <v>0</v>
      </c>
      <c r="J6" s="29"/>
      <c r="K6" s="32" t="s">
        <v>23</v>
      </c>
      <c r="L6" s="88"/>
    </row>
    <row r="7" spans="1:15" ht="32.25" customHeight="1" x14ac:dyDescent="0.3">
      <c r="A7" s="89"/>
      <c r="B7" s="25" t="s">
        <v>19</v>
      </c>
      <c r="C7" s="22"/>
      <c r="D7" s="23"/>
      <c r="E7" s="24"/>
      <c r="F7" s="26">
        <v>60</v>
      </c>
      <c r="G7" s="26"/>
      <c r="H7" s="34">
        <v>75000</v>
      </c>
      <c r="I7" s="27" t="s">
        <v>1</v>
      </c>
      <c r="J7" s="22"/>
      <c r="K7" s="27" t="s">
        <v>23</v>
      </c>
      <c r="L7" s="90"/>
    </row>
    <row r="8" spans="1:15" ht="37.5" customHeight="1" x14ac:dyDescent="0.3">
      <c r="A8" s="89"/>
      <c r="B8" s="25" t="s">
        <v>20</v>
      </c>
      <c r="C8" s="22"/>
      <c r="D8" s="23"/>
      <c r="E8" s="24"/>
      <c r="F8" s="26">
        <v>75</v>
      </c>
      <c r="G8" s="26"/>
      <c r="H8" s="34">
        <v>93750</v>
      </c>
      <c r="I8" s="27" t="s">
        <v>0</v>
      </c>
      <c r="J8" s="22"/>
      <c r="K8" s="27" t="s">
        <v>23</v>
      </c>
      <c r="L8" s="90"/>
    </row>
    <row r="9" spans="1:15" ht="37.5" customHeight="1" thickBot="1" x14ac:dyDescent="0.35">
      <c r="A9" s="91"/>
      <c r="B9" s="35" t="s">
        <v>22</v>
      </c>
      <c r="C9" s="36"/>
      <c r="D9" s="37"/>
      <c r="E9" s="38"/>
      <c r="F9" s="39">
        <v>67.61</v>
      </c>
      <c r="G9" s="39"/>
      <c r="H9" s="40">
        <v>75000</v>
      </c>
      <c r="I9" s="41" t="s">
        <v>0</v>
      </c>
      <c r="J9" s="36"/>
      <c r="K9" s="41" t="s">
        <v>23</v>
      </c>
      <c r="L9" s="92"/>
    </row>
    <row r="10" spans="1:15" ht="37.5" customHeight="1" x14ac:dyDescent="0.3">
      <c r="A10" s="103" t="s">
        <v>38</v>
      </c>
      <c r="B10" s="104" t="s">
        <v>25</v>
      </c>
      <c r="C10" s="105" t="s">
        <v>24</v>
      </c>
      <c r="D10" s="106">
        <v>29.71</v>
      </c>
      <c r="E10" s="107">
        <v>6.47</v>
      </c>
      <c r="F10" s="107">
        <v>36.18</v>
      </c>
      <c r="G10" s="107">
        <f>H10/F10</f>
        <v>1050</v>
      </c>
      <c r="H10" s="108">
        <f>F10*1050</f>
        <v>37989</v>
      </c>
      <c r="I10" s="109" t="s">
        <v>0</v>
      </c>
      <c r="J10" s="109">
        <v>0</v>
      </c>
      <c r="K10" s="109" t="s">
        <v>13</v>
      </c>
      <c r="L10" s="110"/>
      <c r="M10" s="43"/>
    </row>
    <row r="11" spans="1:15" ht="36" customHeight="1" thickBot="1" x14ac:dyDescent="0.35">
      <c r="A11" s="111"/>
      <c r="B11" s="112" t="s">
        <v>42</v>
      </c>
      <c r="C11" s="113" t="s">
        <v>26</v>
      </c>
      <c r="D11" s="113">
        <v>46.09</v>
      </c>
      <c r="E11" s="113">
        <v>10.55</v>
      </c>
      <c r="F11" s="113">
        <v>56.64</v>
      </c>
      <c r="G11" s="113"/>
      <c r="H11" s="114">
        <v>53500</v>
      </c>
      <c r="I11" s="113" t="s">
        <v>0</v>
      </c>
      <c r="J11" s="113">
        <v>1</v>
      </c>
      <c r="K11" s="113" t="s">
        <v>13</v>
      </c>
      <c r="L11" s="115" t="s">
        <v>32</v>
      </c>
      <c r="M11" s="43" t="s">
        <v>34</v>
      </c>
      <c r="N11" s="10"/>
    </row>
    <row r="12" spans="1:15" ht="52.5" customHeight="1" thickBot="1" x14ac:dyDescent="0.35">
      <c r="A12" s="93" t="s">
        <v>37</v>
      </c>
      <c r="B12" s="102" t="s">
        <v>28</v>
      </c>
      <c r="C12" s="94" t="s">
        <v>29</v>
      </c>
      <c r="D12" s="95">
        <v>43.82</v>
      </c>
      <c r="E12" s="96">
        <v>10.130000000000001</v>
      </c>
      <c r="F12" s="96">
        <v>53.95</v>
      </c>
      <c r="G12" s="97">
        <v>950</v>
      </c>
      <c r="H12" s="98">
        <f>F12*G12</f>
        <v>51252.5</v>
      </c>
      <c r="I12" s="95" t="s">
        <v>0</v>
      </c>
      <c r="J12" s="99" t="s">
        <v>30</v>
      </c>
      <c r="K12" s="100" t="s">
        <v>33</v>
      </c>
      <c r="L12" s="101"/>
      <c r="M12" s="43"/>
    </row>
    <row r="13" spans="1:15" ht="54" customHeight="1" x14ac:dyDescent="0.3">
      <c r="A13" s="72" t="s">
        <v>15</v>
      </c>
      <c r="B13" s="73" t="s">
        <v>31</v>
      </c>
      <c r="C13" s="74" t="s">
        <v>10</v>
      </c>
      <c r="D13" s="47">
        <v>59.37</v>
      </c>
      <c r="E13" s="75">
        <v>12.92</v>
      </c>
      <c r="F13" s="75">
        <v>72.290000000000006</v>
      </c>
      <c r="G13" s="76"/>
      <c r="H13" s="46">
        <v>69000</v>
      </c>
      <c r="I13" s="47" t="s">
        <v>0</v>
      </c>
      <c r="J13" s="47">
        <v>2</v>
      </c>
      <c r="K13" s="47" t="s">
        <v>13</v>
      </c>
      <c r="L13" s="60" t="s">
        <v>32</v>
      </c>
      <c r="M13" s="43" t="s">
        <v>34</v>
      </c>
    </row>
    <row r="14" spans="1:15" ht="21.75" customHeight="1" x14ac:dyDescent="0.3">
      <c r="A14" s="48"/>
      <c r="B14" s="49" t="s">
        <v>35</v>
      </c>
      <c r="C14" s="50" t="s">
        <v>26</v>
      </c>
      <c r="D14" s="50">
        <v>28.42</v>
      </c>
      <c r="E14" s="51">
        <v>5.47</v>
      </c>
      <c r="F14" s="51">
        <v>33.89</v>
      </c>
      <c r="G14" s="52"/>
      <c r="H14" s="58">
        <v>34700</v>
      </c>
      <c r="I14" s="50" t="s">
        <v>1</v>
      </c>
      <c r="J14" s="50">
        <v>1</v>
      </c>
      <c r="K14" s="50" t="s">
        <v>13</v>
      </c>
      <c r="L14" s="85" t="s">
        <v>32</v>
      </c>
      <c r="M14" s="43" t="s">
        <v>34</v>
      </c>
    </row>
    <row r="15" spans="1:15" ht="21.75" customHeight="1" thickBot="1" x14ac:dyDescent="0.35">
      <c r="A15" s="53"/>
      <c r="B15" s="54" t="s">
        <v>41</v>
      </c>
      <c r="C15" s="55" t="s">
        <v>26</v>
      </c>
      <c r="D15" s="55">
        <v>39.21</v>
      </c>
      <c r="E15" s="56">
        <v>6.97</v>
      </c>
      <c r="F15" s="56">
        <v>46.18</v>
      </c>
      <c r="G15" s="57"/>
      <c r="H15" s="59">
        <v>45256</v>
      </c>
      <c r="I15" s="55" t="s">
        <v>1</v>
      </c>
      <c r="J15" s="55">
        <v>1</v>
      </c>
      <c r="K15" s="55" t="s">
        <v>13</v>
      </c>
      <c r="L15" s="86" t="s">
        <v>32</v>
      </c>
      <c r="M15" s="43" t="s">
        <v>34</v>
      </c>
    </row>
    <row r="16" spans="1:15" ht="16.5" x14ac:dyDescent="0.3">
      <c r="A16" s="77" t="s">
        <v>16</v>
      </c>
      <c r="B16" s="78" t="s">
        <v>36</v>
      </c>
      <c r="C16" s="79" t="s">
        <v>26</v>
      </c>
      <c r="D16" s="80">
        <v>49.18</v>
      </c>
      <c r="E16" s="81">
        <v>7.07</v>
      </c>
      <c r="F16" s="81">
        <v>56.25</v>
      </c>
      <c r="G16" s="82">
        <f t="shared" ref="G16" si="0">H16/F16</f>
        <v>852.62222222222226</v>
      </c>
      <c r="H16" s="83">
        <v>47960</v>
      </c>
      <c r="I16" s="80" t="s">
        <v>1</v>
      </c>
      <c r="J16" s="80">
        <v>1</v>
      </c>
      <c r="K16" s="80" t="s">
        <v>13</v>
      </c>
      <c r="L16" s="84" t="s">
        <v>32</v>
      </c>
      <c r="M16" s="43" t="s">
        <v>34</v>
      </c>
    </row>
    <row r="17" spans="1:13" ht="17.25" thickBot="1" x14ac:dyDescent="0.35">
      <c r="A17" s="64"/>
      <c r="B17" s="65" t="s">
        <v>39</v>
      </c>
      <c r="C17" s="66" t="s">
        <v>40</v>
      </c>
      <c r="D17" s="67">
        <v>28.95</v>
      </c>
      <c r="E17" s="68">
        <v>3.38</v>
      </c>
      <c r="F17" s="68">
        <v>32.33</v>
      </c>
      <c r="G17" s="69"/>
      <c r="H17" s="70">
        <v>27560</v>
      </c>
      <c r="I17" s="67" t="s">
        <v>1</v>
      </c>
      <c r="J17" s="67">
        <v>0</v>
      </c>
      <c r="K17" s="67" t="s">
        <v>13</v>
      </c>
      <c r="L17" s="71" t="s">
        <v>32</v>
      </c>
      <c r="M17" s="43" t="s">
        <v>34</v>
      </c>
    </row>
    <row r="18" spans="1:13" ht="16.5" x14ac:dyDescent="0.3">
      <c r="A18" s="15"/>
      <c r="B18" s="16"/>
      <c r="C18" s="16"/>
      <c r="D18" s="16"/>
      <c r="E18" s="17"/>
      <c r="F18" s="17"/>
      <c r="G18" s="17"/>
      <c r="H18" s="18"/>
      <c r="I18" s="16"/>
      <c r="J18" s="16"/>
      <c r="K18" s="16"/>
      <c r="L18" s="61"/>
      <c r="M18" s="61"/>
    </row>
    <row r="19" spans="1:13" ht="15.75" x14ac:dyDescent="0.3">
      <c r="A19" s="11"/>
      <c r="B19" s="12"/>
      <c r="C19" s="7"/>
      <c r="D19" s="7"/>
      <c r="E19" s="8"/>
      <c r="F19" s="8"/>
      <c r="G19" s="8"/>
      <c r="H19" s="4"/>
      <c r="I19" s="9"/>
      <c r="J19" s="3"/>
      <c r="K19" s="3"/>
      <c r="L19" s="61"/>
      <c r="M19" s="61"/>
    </row>
    <row r="20" spans="1:13" x14ac:dyDescent="0.25">
      <c r="A20" s="62"/>
      <c r="B20" s="3"/>
      <c r="C20" s="3"/>
      <c r="D20" s="3"/>
      <c r="E20" s="63"/>
      <c r="F20" s="63"/>
      <c r="G20" s="63"/>
      <c r="H20" s="3"/>
      <c r="I20" s="62"/>
      <c r="J20" s="62"/>
      <c r="K20" s="62"/>
      <c r="L20" s="61"/>
      <c r="M20" s="61"/>
    </row>
    <row r="21" spans="1:13" x14ac:dyDescent="0.25">
      <c r="A21" s="10"/>
      <c r="B21" s="19"/>
      <c r="C21" s="19"/>
      <c r="D21" s="19"/>
      <c r="E21" s="20"/>
      <c r="F21" s="20"/>
      <c r="G21" s="20"/>
      <c r="H21" s="19"/>
      <c r="I21" s="10"/>
      <c r="J21" s="10"/>
      <c r="K21" s="10"/>
    </row>
    <row r="22" spans="1:13" x14ac:dyDescent="0.25">
      <c r="A22" s="10"/>
      <c r="B22" s="19"/>
      <c r="C22" s="19"/>
      <c r="D22" s="19"/>
      <c r="E22" s="20"/>
      <c r="F22" s="20"/>
      <c r="G22" s="20"/>
      <c r="H22" s="21"/>
      <c r="I22" s="10"/>
      <c r="J22" s="10"/>
      <c r="K22" s="10"/>
    </row>
    <row r="23" spans="1:13" x14ac:dyDescent="0.25">
      <c r="A23" s="10"/>
      <c r="B23" s="19"/>
      <c r="C23" s="19"/>
      <c r="D23" s="19"/>
      <c r="E23" s="20"/>
      <c r="F23" s="20"/>
      <c r="G23" s="20"/>
      <c r="H23" s="21"/>
      <c r="I23" s="10"/>
      <c r="J23" s="10"/>
      <c r="K23" s="10"/>
    </row>
    <row r="24" spans="1:13" x14ac:dyDescent="0.25">
      <c r="A24" s="10"/>
      <c r="B24" s="19"/>
      <c r="C24" s="19"/>
      <c r="D24" s="19"/>
      <c r="E24" s="20"/>
      <c r="F24" s="20"/>
      <c r="G24" s="20"/>
      <c r="H24" s="21"/>
      <c r="I24" s="10"/>
      <c r="J24" s="10"/>
      <c r="K24" s="10"/>
    </row>
    <row r="25" spans="1:13" x14ac:dyDescent="0.25">
      <c r="A25" s="10"/>
      <c r="B25" s="19"/>
      <c r="C25" s="19"/>
      <c r="D25" s="19"/>
      <c r="E25" s="20"/>
      <c r="F25" s="20"/>
      <c r="G25" s="20"/>
      <c r="H25" s="10"/>
      <c r="I25" s="10"/>
      <c r="J25" s="10"/>
      <c r="K25" s="10"/>
    </row>
    <row r="26" spans="1:13" x14ac:dyDescent="0.25">
      <c r="A26" s="10"/>
      <c r="B26" s="19"/>
      <c r="C26" s="19"/>
      <c r="D26" s="19"/>
      <c r="E26" s="20"/>
      <c r="F26" s="20"/>
      <c r="G26" s="20"/>
      <c r="H26" s="10"/>
      <c r="I26" s="10"/>
      <c r="J26" s="10"/>
      <c r="K26" s="10"/>
    </row>
    <row r="27" spans="1:13" x14ac:dyDescent="0.25">
      <c r="A27" s="10"/>
      <c r="B27" s="19"/>
      <c r="C27" s="19"/>
      <c r="D27" s="19"/>
      <c r="E27" s="20"/>
      <c r="F27" s="20"/>
      <c r="G27" s="20"/>
      <c r="H27" s="21"/>
      <c r="I27" s="10"/>
      <c r="J27" s="10"/>
      <c r="K27" s="10"/>
    </row>
    <row r="28" spans="1:13" x14ac:dyDescent="0.25">
      <c r="A28" s="10"/>
      <c r="B28" s="19"/>
      <c r="C28" s="19"/>
      <c r="D28" s="19"/>
      <c r="E28" s="20"/>
      <c r="F28" s="20"/>
      <c r="G28" s="20"/>
      <c r="H28" s="10"/>
      <c r="I28" s="10"/>
      <c r="J28" s="10"/>
      <c r="K28" s="10"/>
    </row>
    <row r="29" spans="1:13" x14ac:dyDescent="0.25">
      <c r="A29" s="10"/>
      <c r="B29" s="19"/>
      <c r="C29" s="19"/>
      <c r="D29" s="19"/>
      <c r="E29" s="20"/>
      <c r="F29" s="20"/>
      <c r="G29" s="20"/>
      <c r="H29" s="21"/>
      <c r="I29" s="10"/>
      <c r="J29" s="10"/>
      <c r="K29" s="10"/>
    </row>
    <row r="30" spans="1:13" x14ac:dyDescent="0.25">
      <c r="A30" s="10"/>
      <c r="B30" s="19"/>
      <c r="C30" s="19"/>
      <c r="D30" s="19"/>
      <c r="E30" s="20"/>
      <c r="F30" s="20"/>
      <c r="G30" s="20"/>
      <c r="H30" s="21"/>
      <c r="I30" s="10"/>
      <c r="J30" s="10"/>
      <c r="K30" s="10"/>
    </row>
    <row r="31" spans="1:13" x14ac:dyDescent="0.25">
      <c r="A31" s="10"/>
      <c r="B31" s="19"/>
      <c r="C31" s="19"/>
      <c r="D31" s="19"/>
      <c r="E31" s="20"/>
      <c r="F31" s="20"/>
      <c r="G31" s="20"/>
      <c r="H31" s="10"/>
      <c r="I31" s="10"/>
      <c r="J31" s="10"/>
      <c r="K31" s="10"/>
    </row>
    <row r="32" spans="1:13" x14ac:dyDescent="0.25">
      <c r="B32" s="2"/>
      <c r="C32" s="2"/>
      <c r="D32" s="2"/>
      <c r="E32" s="5"/>
      <c r="F32" s="5"/>
      <c r="G32" s="5"/>
    </row>
    <row r="33" spans="2:11" x14ac:dyDescent="0.25">
      <c r="B33" s="2"/>
      <c r="C33" s="2"/>
      <c r="D33" s="2"/>
      <c r="E33" s="5"/>
      <c r="F33" s="5"/>
      <c r="G33" s="5"/>
    </row>
    <row r="34" spans="2:11" x14ac:dyDescent="0.25">
      <c r="B34" s="2"/>
      <c r="C34" s="2"/>
      <c r="D34" s="2"/>
      <c r="E34" s="5"/>
      <c r="F34" s="5"/>
      <c r="G34" s="5"/>
    </row>
    <row r="35" spans="2:11" x14ac:dyDescent="0.25">
      <c r="B35" s="2"/>
      <c r="C35" s="2"/>
      <c r="D35" s="2"/>
      <c r="E35" s="5"/>
      <c r="F35" s="5"/>
      <c r="G35" s="5"/>
    </row>
    <row r="36" spans="2:11" x14ac:dyDescent="0.25">
      <c r="B36" s="2"/>
      <c r="D36" s="2"/>
      <c r="E36" s="5"/>
      <c r="F36" s="5"/>
      <c r="G36" s="5"/>
    </row>
    <row r="37" spans="2:11" x14ac:dyDescent="0.25">
      <c r="B37" s="2"/>
      <c r="D37" s="2"/>
      <c r="E37" s="5"/>
      <c r="F37" s="5"/>
      <c r="G37" s="5"/>
      <c r="H37" s="13"/>
    </row>
    <row r="38" spans="2:11" x14ac:dyDescent="0.25">
      <c r="B38" s="2"/>
      <c r="D38" s="2"/>
      <c r="E38" s="5"/>
      <c r="F38" s="5"/>
      <c r="G38" s="5"/>
    </row>
    <row r="39" spans="2:11" x14ac:dyDescent="0.25">
      <c r="B39" s="2"/>
      <c r="D39" s="2"/>
      <c r="E39" s="5"/>
      <c r="F39" s="5"/>
      <c r="G39" s="5"/>
      <c r="H39" s="13"/>
    </row>
    <row r="40" spans="2:11" x14ac:dyDescent="0.25">
      <c r="B40" s="2"/>
      <c r="D40" s="2"/>
      <c r="E40" s="5"/>
      <c r="F40" s="5"/>
      <c r="G40" s="5"/>
      <c r="H40" s="14"/>
    </row>
    <row r="41" spans="2:11" x14ac:dyDescent="0.25">
      <c r="B41" s="2"/>
      <c r="D41" s="2"/>
      <c r="E41" s="5"/>
      <c r="F41" s="5"/>
      <c r="G41" s="5"/>
    </row>
    <row r="42" spans="2:11" x14ac:dyDescent="0.25">
      <c r="B42" s="2"/>
      <c r="D42" s="2"/>
      <c r="E42" s="5"/>
      <c r="F42" s="5"/>
      <c r="G42" s="5"/>
    </row>
    <row r="43" spans="2:11" x14ac:dyDescent="0.25">
      <c r="B43" s="2"/>
      <c r="D43" s="2"/>
      <c r="E43" s="5"/>
      <c r="F43" s="5"/>
      <c r="G43" s="5"/>
      <c r="H43" s="13"/>
    </row>
    <row r="44" spans="2:11" x14ac:dyDescent="0.25">
      <c r="B44" s="2"/>
      <c r="D44" s="2"/>
      <c r="E44" s="5"/>
      <c r="F44" s="5"/>
      <c r="G44" s="5"/>
      <c r="H44" s="13"/>
    </row>
    <row r="46" spans="2:11" x14ac:dyDescent="0.25">
      <c r="H46" s="13"/>
      <c r="K46" s="13"/>
    </row>
  </sheetData>
  <mergeCells count="14">
    <mergeCell ref="L4:L5"/>
    <mergeCell ref="K4:K5"/>
    <mergeCell ref="J4:J5"/>
    <mergeCell ref="F4:F5"/>
    <mergeCell ref="B4:B5"/>
    <mergeCell ref="D4:D5"/>
    <mergeCell ref="E4:E5"/>
    <mergeCell ref="C4:C5"/>
    <mergeCell ref="I4:I5"/>
    <mergeCell ref="A1:K1"/>
    <mergeCell ref="A2:K2"/>
    <mergeCell ref="A3:K3"/>
    <mergeCell ref="A4:A5"/>
    <mergeCell ref="H4:H5"/>
  </mergeCells>
  <phoneticPr fontId="3" type="noConversion"/>
  <printOptions horizontalCentered="1" verticalCentered="1"/>
  <pageMargins left="0.31496062992125984" right="0.23622047244094491" top="0.19685039370078741" bottom="0.15748031496062992" header="0.19685039370078741" footer="0.1574803149606299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HP</cp:lastModifiedBy>
  <cp:lastPrinted>2011-12-15T13:21:01Z</cp:lastPrinted>
  <dcterms:created xsi:type="dcterms:W3CDTF">2011-01-25T13:12:29Z</dcterms:created>
  <dcterms:modified xsi:type="dcterms:W3CDTF">2013-10-11T11:37:35Z</dcterms:modified>
</cp:coreProperties>
</file>